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2" i="1"/>
  <c r="G13" i="1"/>
  <c r="G14" i="1"/>
  <c r="H15" i="1"/>
  <c r="I15" i="1"/>
  <c r="J15" i="1"/>
  <c r="H16" i="1"/>
  <c r="I16" i="1"/>
  <c r="J16" i="1"/>
  <c r="H12" i="1"/>
  <c r="I12" i="1"/>
  <c r="J12" i="1"/>
  <c r="H13" i="1"/>
  <c r="I13" i="1"/>
  <c r="J13" i="1"/>
  <c r="H14" i="1"/>
  <c r="I14" i="1"/>
  <c r="J14" i="1"/>
  <c r="C15" i="1"/>
  <c r="C16" i="1"/>
  <c r="C12" i="1"/>
  <c r="C13" i="1"/>
  <c r="C14" i="1"/>
  <c r="D15" i="1"/>
  <c r="D16" i="1"/>
  <c r="D12" i="1"/>
  <c r="D13" i="1"/>
  <c r="D14" i="1"/>
  <c r="E13" i="1"/>
  <c r="H17" i="1" l="1"/>
  <c r="H19" i="1" s="1"/>
  <c r="I17" i="1"/>
  <c r="J17" i="1"/>
  <c r="H18" i="1"/>
  <c r="I18" i="1"/>
  <c r="J18" i="1"/>
  <c r="G17" i="1"/>
  <c r="G19" i="1" s="1"/>
  <c r="G18" i="1"/>
  <c r="E17" i="1"/>
  <c r="E18" i="1"/>
  <c r="I19" i="1" l="1"/>
  <c r="J19" i="1"/>
  <c r="E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<sst xmlns="http://schemas.openxmlformats.org/spreadsheetml/2006/main" count="31" uniqueCount="31">
  <si>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</si>
  <si>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</si>
  <si>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</si>
  <si>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</si>
  <si>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</si>
  <si>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</si>
  <si>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</si>
  <si>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</si>
  <si>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</si>
  <si>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</si>
  <si>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</si>
  <si>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</si>
  <si>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</si>
  <si>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</si>
  <si>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</si>
  <si>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</si>
  <si>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</si>
  <si>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</si>
  <si>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</si>
  <si>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</si>
  <si>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</si>
  <si>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</si>
  <si>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</si>
  <si>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</si>
  <si>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</si>
  <si>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</si>
  <si>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</si>
  <si>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</si>
  <si>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</si>
  <si>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 за обед</t>
  </si>
  <si>
    <t>МБОУ Краснооктябрская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</si>
</sst>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\01.12.21\&#1084;&#1077;&#1085;&#1102;%20&#1085;&#1072;%2001.12.21\&#1052;&#1045;&#1053;&#1070;_&#1044;&#1048;&#1045;&#1058;&#1052;&#1045;&#1053;&#1070;_&#1055;&#1054;&#1057;&#1051;&#1045;&#1044;&#1053;&#1045;&#1045;%20(1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альное меню"/>
    </sheetNames>
    <sheetDataSet>
      <sheetData sheetId="0">
        <row r="58">
          <cell r="C58">
            <v>40</v>
          </cell>
          <cell r="D58">
            <v>3.16</v>
          </cell>
          <cell r="E58">
            <v>0.4</v>
          </cell>
          <cell r="F58">
            <v>19.32</v>
          </cell>
          <cell r="G58">
            <v>94</v>
          </cell>
        </row>
        <row r="59">
          <cell r="C59">
            <v>20</v>
          </cell>
          <cell r="D59">
            <v>1.32</v>
          </cell>
          <cell r="E59">
            <v>0.24</v>
          </cell>
          <cell r="F59">
            <v>7.9279999999999999</v>
          </cell>
          <cell r="G59">
            <v>39.6</v>
          </cell>
        </row>
        <row r="175">
          <cell r="C175">
            <v>200</v>
          </cell>
        </row>
        <row r="191">
          <cell r="A191">
            <v>67</v>
          </cell>
          <cell r="B191" t="str">
            <v>Винегрет овощной</v>
          </cell>
          <cell r="D191">
            <v>0.76400000000000001</v>
          </cell>
          <cell r="E191">
            <v>6.0990000000000002</v>
          </cell>
          <cell r="F191">
            <v>4.4550000000000001</v>
          </cell>
          <cell r="G191">
            <v>76.346000000000004</v>
          </cell>
        </row>
        <row r="192">
          <cell r="A192">
            <v>155</v>
          </cell>
          <cell r="B192" t="str">
            <v xml:space="preserve">Суп с лапшой </v>
          </cell>
          <cell r="D192">
            <v>5.5670000000000002</v>
          </cell>
          <cell r="E192">
            <v>7.1289999999999996</v>
          </cell>
          <cell r="F192">
            <v>9.8979999999999997</v>
          </cell>
          <cell r="G192">
            <v>126.441</v>
          </cell>
        </row>
        <row r="193">
          <cell r="A193" t="str">
            <v>294М,326М</v>
          </cell>
          <cell r="B193" t="str">
            <v xml:space="preserve">Котлеты рубленные из птицы </v>
          </cell>
          <cell r="D193">
            <v>11.627000000000001</v>
          </cell>
          <cell r="E193">
            <v>8.625</v>
          </cell>
          <cell r="F193">
            <v>11.952999999999999</v>
          </cell>
          <cell r="G193">
            <v>172.77799999999999</v>
          </cell>
        </row>
        <row r="196">
          <cell r="A196" t="str">
            <v>302М/ссж</v>
          </cell>
          <cell r="B196" t="str">
            <v>Рис отварной</v>
          </cell>
          <cell r="D196">
            <v>3.8079999999999998</v>
          </cell>
          <cell r="E196">
            <v>3.0779999999999998</v>
          </cell>
          <cell r="F196">
            <v>40.006</v>
          </cell>
          <cell r="G196">
            <v>202.952</v>
          </cell>
        </row>
        <row r="197">
          <cell r="A197">
            <v>342</v>
          </cell>
          <cell r="B197" t="str">
            <v>Компот из свежих яблок</v>
          </cell>
          <cell r="D197">
            <v>0.14400000000000002</v>
          </cell>
          <cell r="E197">
            <v>0.14400000000000002</v>
          </cell>
          <cell r="F197">
            <v>25.084800000000001</v>
          </cell>
          <cell r="G197">
            <v>103.104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'[1]Региональное меню'!A191</f>
        <v>67</v>
      </c>
      <c r="D12" s="36" t="str">
        <f>'[1]Региональное меню'!B191</f>
        <v>Винегрет овощной</v>
      </c>
      <c r="E12" s="21">
        <v>60</v>
      </c>
      <c r="F12" s="28"/>
      <c r="G12" s="21">
        <f>'[1]Региональное меню'!G191</f>
        <v>76.346000000000004</v>
      </c>
      <c r="H12" s="21">
        <f>'[1]Региональное меню'!D191</f>
        <v>0.76400000000000001</v>
      </c>
      <c r="I12" s="21">
        <f>'[1]Региональное меню'!E191</f>
        <v>6.0990000000000002</v>
      </c>
      <c r="J12" s="22">
        <f>'[1]Региональное меню'!F191</f>
        <v>4.4550000000000001</v>
      </c>
    </row>
    <row r="13" spans="1:10" x14ac:dyDescent="0.25">
      <c r="A13" s="7"/>
      <c r="B13" s="1" t="s">
        <v>16</v>
      </c>
      <c r="C13" s="2">
        <f>'[1]Региональное меню'!A192</f>
        <v>155</v>
      </c>
      <c r="D13" s="34" t="str">
        <f>'[1]Региональное меню'!B192</f>
        <v xml:space="preserve">Суп с лапшой </v>
      </c>
      <c r="E13" s="17">
        <f>'[1]Региональное меню'!C175</f>
        <v>200</v>
      </c>
      <c r="F13" s="26"/>
      <c r="G13" s="17">
        <f>'[1]Региональное меню'!G192</f>
        <v>126.441</v>
      </c>
      <c r="H13" s="17">
        <f>'[1]Региональное меню'!D192</f>
        <v>5.5670000000000002</v>
      </c>
      <c r="I13" s="17">
        <f>'[1]Региональное меню'!E192</f>
        <v>7.1289999999999996</v>
      </c>
      <c r="J13" s="18">
        <f>'[1]Региональное меню'!F192</f>
        <v>9.8979999999999997</v>
      </c>
    </row>
    <row r="14" spans="1:10" x14ac:dyDescent="0.25">
      <c r="A14" s="7"/>
      <c r="B14" s="1" t="s">
        <v>17</v>
      </c>
      <c r="C14" s="2" t="str">
        <f>'[1]Региональное меню'!A193</f>
        <v>294М,326М</v>
      </c>
      <c r="D14" s="34" t="str">
        <f>'[1]Региональное меню'!B193</f>
        <v xml:space="preserve">Котлеты рубленные из птицы </v>
      </c>
      <c r="E14" s="17">
        <v>90</v>
      </c>
      <c r="F14" s="26"/>
      <c r="G14" s="17">
        <f>'[1]Региональное меню'!G193</f>
        <v>172.77799999999999</v>
      </c>
      <c r="H14" s="17">
        <f>'[1]Региональное меню'!D193</f>
        <v>11.627000000000001</v>
      </c>
      <c r="I14" s="17">
        <f>'[1]Региональное меню'!E193</f>
        <v>8.625</v>
      </c>
      <c r="J14" s="18">
        <f>'[1]Региональное меню'!F193</f>
        <v>11.952999999999999</v>
      </c>
    </row>
    <row r="15" spans="1:10" x14ac:dyDescent="0.25">
      <c r="A15" s="7"/>
      <c r="B15" s="1" t="s">
        <v>18</v>
      </c>
      <c r="C15" s="2" t="str">
        <f>'[1]Региональное меню'!A196</f>
        <v>302М/ссж</v>
      </c>
      <c r="D15" s="34" t="str">
        <f>'[1]Региональное меню'!B196</f>
        <v>Рис отварной</v>
      </c>
      <c r="E15" s="17">
        <v>150</v>
      </c>
      <c r="F15" s="26"/>
      <c r="G15" s="17">
        <f>'[1]Региональное меню'!G196</f>
        <v>202.952</v>
      </c>
      <c r="H15" s="17">
        <f>'[1]Региональное меню'!D196</f>
        <v>3.8079999999999998</v>
      </c>
      <c r="I15" s="17">
        <f>'[1]Региональное меню'!E196</f>
        <v>3.0779999999999998</v>
      </c>
      <c r="J15" s="18">
        <f>'[1]Региональное меню'!F196</f>
        <v>40.006</v>
      </c>
    </row>
    <row r="16" spans="1:10" x14ac:dyDescent="0.25">
      <c r="A16" s="7"/>
      <c r="B16" s="1" t="s">
        <v>19</v>
      </c>
      <c r="C16" s="2">
        <f>'[1]Региональное меню'!A197</f>
        <v>342</v>
      </c>
      <c r="D16" s="34" t="str">
        <f>'[1]Региональное меню'!B197</f>
        <v>Компот из свежих яблок</v>
      </c>
      <c r="E16" s="17">
        <v>180</v>
      </c>
      <c r="F16" s="26"/>
      <c r="G16" s="17">
        <f>'[1]Региональное меню'!G197</f>
        <v>103.104</v>
      </c>
      <c r="H16" s="17">
        <f>'[1]Региональное меню'!D197</f>
        <v>0.14400000000000002</v>
      </c>
      <c r="I16" s="17">
        <f>'[1]Региональное меню'!E197</f>
        <v>0.14400000000000002</v>
      </c>
      <c r="J16" s="18">
        <f>'[1]Региональное меню'!F197</f>
        <v>25.084800000000001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f>'[1]Региональное меню'!C58</f>
        <v>40</v>
      </c>
      <c r="F17" s="26"/>
      <c r="G17" s="17">
        <f>'[1]Региональное меню'!G58</f>
        <v>94</v>
      </c>
      <c r="H17" s="17">
        <f>'[1]Региональное меню'!D58</f>
        <v>3.16</v>
      </c>
      <c r="I17" s="17">
        <f>'[1]Региональное меню'!E58</f>
        <v>0.4</v>
      </c>
      <c r="J17" s="18">
        <f>'[1]Региональное меню'!F58</f>
        <v>19.32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f>'[1]Региональное меню'!C59</f>
        <v>20</v>
      </c>
      <c r="F18" s="26"/>
      <c r="G18" s="17">
        <f>'[1]Региональное меню'!G59</f>
        <v>39.6</v>
      </c>
      <c r="H18" s="17">
        <f>'[1]Региональное меню'!D59</f>
        <v>1.32</v>
      </c>
      <c r="I18" s="17">
        <f>'[1]Региональное меню'!E59</f>
        <v>0.24</v>
      </c>
      <c r="J18" s="18">
        <f>'[1]Региональное меню'!F59</f>
        <v>7.9279999999999999</v>
      </c>
    </row>
    <row r="19" spans="1:10" x14ac:dyDescent="0.25">
      <c r="A19" s="7"/>
      <c r="B19" s="29"/>
      <c r="C19" s="29"/>
      <c r="D19" s="37" t="s">
        <v>29</v>
      </c>
      <c r="E19" s="30">
        <f t="shared" ref="E19:J19" si="0">SUM(E12:E18)</f>
        <v>740</v>
      </c>
      <c r="F19" s="31"/>
      <c r="G19" s="30">
        <f t="shared" si="0"/>
        <v>815.22100000000012</v>
      </c>
      <c r="H19" s="30">
        <f t="shared" si="0"/>
        <v>26.39</v>
      </c>
      <c r="I19" s="30">
        <f t="shared" si="0"/>
        <v>25.714999999999996</v>
      </c>
      <c r="J19" s="32">
        <f t="shared" si="0"/>
        <v>118.6448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mouredokt</cp:lastModifiedBy>
  <cp:lastPrinted>2021-09-01T11:14:06Z</cp:lastPrinted>
  <dcterms:created xsi:type="dcterms:W3CDTF">2015-06-05T18:19:34Z</dcterms:created>
  <dcterms:modified xsi:type="dcterms:W3CDTF">2022-11-29T11:37:58Z</dcterms:modified>
</cp:coreProperties>
</file>